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malt-my.sharepoint.com/personal/ineta_petraskiene_nma_lt/Documents/Desktop/VVG/VPS naujas laikotarpis 2023-2027/Šiaurės Vakarų VVG/Kvietimai/11 kvietimas/Gautos paraiškos/"/>
    </mc:Choice>
  </mc:AlternateContent>
  <xr:revisionPtr revIDLastSave="47" documentId="13_ncr:1_{4484011E-2B04-4DC8-AB5F-5C80A2429457}" xr6:coauthVersionLast="47" xr6:coauthVersionMax="47" xr10:uidLastSave="{FED9EF5F-A234-4514-BAFE-C43ED313DFDE}"/>
  <bookViews>
    <workbookView xWindow="-28920" yWindow="-120" windowWidth="29040" windowHeight="1572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9" i="1" l="1"/>
  <c r="Q40" i="1"/>
  <c r="Q41" i="1"/>
  <c r="Q38" i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2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<sst xmlns="http://schemas.openxmlformats.org/spreadsheetml/2006/main" count="215" uniqueCount="191">
  <si>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</si>
  <si>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</si>
  <si>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</si>
  <si>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</si>
  <si>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</si>
  <si>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</si>
  <si>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</si>
  <si>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</si>
  <si>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</si>
  <si>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</si>
  <si>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</si>
  <si>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</si>
  <si>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</si>
  <si>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</si>
  <si>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</si>
  <si>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</si>
  <si>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</si>
  <si>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</si>
  <si>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</si>
  <si>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</si>
  <si>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</si>
  <si>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</si>
  <si>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</si>
  <si>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</si>
  <si>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</si>
  <si>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</si>
  <si>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</si>
  <si>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</si>
  <si>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</si>
  <si>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</si>
  <si>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</si>
  <si>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</si>
  <si>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</si>
  <si>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</si>
  <si>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</si>
  <si>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</si>
  <si>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</si>
  <si>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</si>
  <si>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</si>
  <si>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</si>
  <si>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</si>
  <si>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</si>
  <si>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</si>
  <si>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</si>
  <si>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</si>
  <si>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</si>
  <si>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</si>
  <si>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</si>
  <si>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</si>
  <si>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</si>
  <si>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</si>
  <si>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</si>
  <si>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</si>
  <si>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</si>
  <si>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</si>
  <si>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</si>
  <si>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</si>
  <si>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</si>
  <si>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</si>
  <si>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</si>
  <si>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</si>
  <si>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</si>
  <si>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</si>
  <si>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</si>
  <si>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</si>
  <si>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</si>
  <si>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</si>
  <si>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</si>
  <si>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</si>
  <si>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</si>
  <si>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</si>
  <si>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</si>
  <si>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</si>
  <si>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</si>
  <si>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</si>
  <si>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</si>
  <si>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</si>
  <si>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</si>
  <si>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</si>
  <si>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</si>
  <si>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</si>
  <si>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</si>
  <si>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</si>
  <si>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</si>
  <si>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</si>
  <si>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</si>
  <si>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</si>
  <si>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</si>
  <si>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</si>
  <si>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</si>
  <si>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</si>
  <si>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</si>
  <si>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</si>
  <si>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</si>
  <si>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</si>
  <si>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</si>
  <si>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</si>
  <si>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</si>
  <si>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</si>
  <si>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</si>
  <si>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</si>
  <si>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</si>
  <si>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</si>
  <si>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</si>
  <si>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</si>
  <si>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</si>
  <si>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</si>
  <si>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</si>
  <si>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</si>
  <si>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</si>
  <si>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</si>
  <si>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</si>
  <si>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</si>
  <si>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</si>
  <si>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</si>
  <si>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</si>
  <si>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</si>
  <si>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</si>
  <si>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</si>
  <si>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</si>
  <si>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</si>
  <si>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</si>
  <si>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</si>
  <si>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</si>
  <si>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</si>
  <si>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</si>
  <si>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</si>
  <si>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</si>
  <si>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</si>
  <si>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</si>
  <si>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</si>
  <si>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</si>
  <si>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</si>
  <si>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</si>
  <si>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</si>
  <si>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</si>
  <si>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</si>
  <si>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</si>
  <si>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</si>
  <si>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</si>
  <si>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</si>
  <si>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</si>
  <si>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</si>
  <si>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</si>
  <si>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</si>
  <si>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</si>
  <si>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</si>
  <si>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</si>
  <si>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</si>
  <si>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</si>
  <si>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</si>
  <si>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</si>
  <si>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</si>
  <si>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</si>
  <si>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</si>
  <si>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</si>
  <si>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</si>
  <si>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</si>
  <si>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</si>
  <si>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</si>
  <si>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</si>
  <si>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</si>
  <si>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</si>
  <si>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</si>
  <si>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</si>
  <si>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</si>
  <si>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</si>
  <si>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</si>
  <si>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</si>
  <si>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</si>
  <si>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</si>
  <si>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</si>
  <si>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</si>
  <si>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</si>
  <si>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</si>
  <si>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</si>
  <si>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</si>
  <si>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</si>
  <si>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25.</t>
  </si>
  <si>
    <t>MAŽE-LEADER-20VVG-06-02</t>
  </si>
  <si>
    <t>MAŽE-LEADER-08-9-1</t>
  </si>
  <si>
    <t>MAŽE-LEADER-08-9-2</t>
  </si>
  <si>
    <t>MAŽE-LEADER-06-10-1</t>
  </si>
  <si>
    <t>Slėnio namai: Socialinės gerovės ir įtraukties centras</t>
  </si>
  <si>
    <t>VŠĮ "Slėnio studija"</t>
  </si>
  <si>
    <t>20VS-PV-26-1-01761-PR001</t>
  </si>
  <si>
    <t>26.</t>
  </si>
  <si>
    <t>MAŽE-LEADER-08-11-1</t>
  </si>
  <si>
    <t>MAŽEIKIŲ RAJONO RENAVO DVARO SODYBA, BĮ</t>
  </si>
  <si>
    <t>Renavo dvaro sodybos arklidės liekanų kapitalinis remontas</t>
  </si>
  <si>
    <t>20VS-PV-26-1-01792-PR001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</si>
</sst>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2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8" fillId="0" borderId="1" xfId="0" applyFont="1" applyBorder="1" applyAlignment="1">
      <alignment vertical="top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7"/>
  <sheetViews>
    <sheetView tabSelected="1" topLeftCell="A28" workbookViewId="0">
      <selection activeCell="L40" sqref="L40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1.85546875" customWidth="1"/>
    <col min="6" max="6" width="21.42578125" customWidth="1"/>
    <col min="7" max="7" width="16" customWidth="1"/>
    <col min="8" max="8" width="24.85546875" customWidth="1"/>
    <col min="9" max="9" width="29" customWidth="1"/>
    <col min="10" max="10" width="13.7109375" customWidth="1"/>
    <col min="11" max="11" width="25.5703125" customWidth="1"/>
    <col min="12" max="12" width="26" customWidth="1"/>
    <col min="13" max="13" width="11" customWidth="1"/>
    <col min="14" max="14" width="12.42578125" customWidth="1"/>
    <col min="15" max="15" width="11" customWidth="1"/>
    <col min="16" max="16" width="11.140625" customWidth="1"/>
    <col min="17" max="17" width="12.42578125" customWidth="1"/>
  </cols>
  <sheetData>
    <row r="1" spans="2:17" ht="15.75" x14ac:dyDescent="0.25">
      <c r="B1" s="50" t="s">
        <v>51</v>
      </c>
    </row>
    <row r="2" spans="2:17" ht="62.25" customHeight="1" x14ac:dyDescent="0.25">
      <c r="I2" s="85" t="s">
        <v>0</v>
      </c>
      <c r="J2" s="85"/>
      <c r="K2" s="85"/>
      <c r="L2" s="4"/>
    </row>
    <row r="3" spans="2:17" ht="15.75" x14ac:dyDescent="0.25">
      <c r="I3" t="s">
        <v>1</v>
      </c>
      <c r="K3" s="1"/>
      <c r="L3" s="1"/>
    </row>
    <row r="5" spans="2:17" ht="15.75" x14ac:dyDescent="0.25">
      <c r="E5" s="90"/>
      <c r="F5" s="90"/>
      <c r="G5" s="90"/>
      <c r="H5" s="90"/>
      <c r="I5" s="90"/>
      <c r="J5" s="90"/>
      <c r="K5" s="90"/>
      <c r="L5" s="5"/>
    </row>
    <row r="6" spans="2:17" x14ac:dyDescent="0.25">
      <c r="F6" s="2"/>
      <c r="G6" s="2"/>
      <c r="H6" s="2"/>
    </row>
    <row r="7" spans="2:17" x14ac:dyDescent="0.25">
      <c r="B7" s="86" t="s">
        <v>53</v>
      </c>
      <c r="C7" s="86"/>
      <c r="D7" s="86"/>
      <c r="E7" s="86"/>
      <c r="F7" s="86"/>
      <c r="G7" s="86"/>
      <c r="H7" s="86"/>
      <c r="I7" s="86"/>
      <c r="J7" s="86"/>
      <c r="K7" s="86"/>
      <c r="L7" s="29"/>
    </row>
    <row r="8" spans="2:17" x14ac:dyDescent="0.25">
      <c r="F8" s="2"/>
      <c r="G8" s="2"/>
      <c r="H8" s="2"/>
      <c r="K8" s="3"/>
      <c r="L8" s="3"/>
    </row>
    <row r="9" spans="2:17" ht="15.75" x14ac:dyDescent="0.25">
      <c r="F9" s="49" t="s">
        <v>10</v>
      </c>
      <c r="G9" s="49"/>
      <c r="H9" s="49"/>
    </row>
    <row r="11" spans="2:17" ht="15" customHeight="1" x14ac:dyDescent="0.25">
      <c r="B11" s="81" t="s">
        <v>4</v>
      </c>
      <c r="C11" s="87" t="s">
        <v>3</v>
      </c>
      <c r="D11" s="88" t="s">
        <v>7</v>
      </c>
      <c r="E11" s="89" t="s">
        <v>2</v>
      </c>
      <c r="F11" s="81" t="s">
        <v>5</v>
      </c>
      <c r="G11" s="81" t="s">
        <v>57</v>
      </c>
      <c r="H11" s="81" t="s">
        <v>9</v>
      </c>
      <c r="I11" s="81" t="s">
        <v>45</v>
      </c>
      <c r="J11" s="81" t="s">
        <v>6</v>
      </c>
      <c r="K11" s="81" t="s">
        <v>8</v>
      </c>
      <c r="L11" s="80" t="s">
        <v>37</v>
      </c>
      <c r="M11" s="83" t="s">
        <v>38</v>
      </c>
      <c r="N11" s="83" t="s">
        <v>40</v>
      </c>
      <c r="O11" s="83" t="s">
        <v>41</v>
      </c>
      <c r="P11" s="83" t="s">
        <v>39</v>
      </c>
      <c r="Q11" s="83" t="s">
        <v>11</v>
      </c>
    </row>
    <row r="12" spans="2:17" ht="163.5" customHeight="1" x14ac:dyDescent="0.25">
      <c r="B12" s="87"/>
      <c r="C12" s="87"/>
      <c r="D12" s="88"/>
      <c r="E12" s="89"/>
      <c r="F12" s="81"/>
      <c r="G12" s="81"/>
      <c r="H12" s="81"/>
      <c r="I12" s="81"/>
      <c r="J12" s="81"/>
      <c r="K12" s="81"/>
      <c r="L12" s="80"/>
      <c r="M12" s="84"/>
      <c r="N12" s="84"/>
      <c r="O12" s="84"/>
      <c r="P12" s="83"/>
      <c r="Q12" s="83"/>
    </row>
    <row r="13" spans="2:17" ht="15" customHeight="1" x14ac:dyDescent="0.25">
      <c r="B13" s="87"/>
      <c r="C13" s="87"/>
      <c r="D13" s="88"/>
      <c r="E13" s="89"/>
      <c r="F13" s="81"/>
      <c r="G13" s="81"/>
      <c r="H13" s="81"/>
      <c r="I13" s="81"/>
      <c r="J13" s="81"/>
      <c r="K13" s="81"/>
      <c r="L13" s="80"/>
      <c r="M13" s="84"/>
      <c r="N13" s="84"/>
      <c r="O13" s="84"/>
      <c r="P13" s="83"/>
      <c r="Q13" s="71" t="s">
        <v>12</v>
      </c>
    </row>
    <row r="14" spans="2:17" ht="15.75" customHeight="1" x14ac:dyDescent="0.25">
      <c r="B14" s="87"/>
      <c r="C14" s="87"/>
      <c r="D14" s="88"/>
      <c r="E14" s="89"/>
      <c r="F14" s="81"/>
      <c r="G14" s="81"/>
      <c r="H14" s="81"/>
      <c r="I14" s="81"/>
      <c r="J14" s="81"/>
      <c r="K14" s="81"/>
      <c r="L14" s="80"/>
      <c r="M14" s="84"/>
      <c r="N14" s="84"/>
      <c r="O14" s="84"/>
      <c r="P14" s="83"/>
      <c r="Q14" s="72">
        <v>25</v>
      </c>
    </row>
    <row r="15" spans="2:17" ht="60" x14ac:dyDescent="0.25">
      <c r="B15" s="69" t="s">
        <v>54</v>
      </c>
      <c r="C15" s="69">
        <v>1</v>
      </c>
      <c r="D15" s="70">
        <v>45548</v>
      </c>
      <c r="E15" s="64">
        <v>45547</v>
      </c>
      <c r="F15" s="56" t="s">
        <v>123</v>
      </c>
      <c r="G15" s="58" t="s">
        <v>66</v>
      </c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103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45" x14ac:dyDescent="0.25">
      <c r="B16" s="69" t="s">
        <v>55</v>
      </c>
      <c r="C16" s="69">
        <v>1</v>
      </c>
      <c r="D16" s="70">
        <v>45548</v>
      </c>
      <c r="E16" s="64">
        <v>45548</v>
      </c>
      <c r="F16" s="56" t="s">
        <v>124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104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30" x14ac:dyDescent="0.25">
      <c r="B17" s="69" t="s">
        <v>60</v>
      </c>
      <c r="C17" s="69">
        <v>1</v>
      </c>
      <c r="D17" s="70">
        <v>45548</v>
      </c>
      <c r="E17" s="64">
        <v>45548</v>
      </c>
      <c r="F17" s="56" t="s">
        <v>125</v>
      </c>
      <c r="G17" s="56">
        <v>306125152</v>
      </c>
      <c r="H17" s="59" t="s">
        <v>119</v>
      </c>
      <c r="I17" s="59" t="s">
        <v>61</v>
      </c>
      <c r="J17" s="60">
        <v>0</v>
      </c>
      <c r="K17" s="59" t="s">
        <v>56</v>
      </c>
      <c r="L17" s="59" t="s">
        <v>105</v>
      </c>
      <c r="M17" s="59"/>
      <c r="N17" s="59"/>
      <c r="O17" s="61">
        <v>45555</v>
      </c>
      <c r="P17" s="62"/>
      <c r="Q17" s="63">
        <f>+J17*$Q$14/100</f>
        <v>0</v>
      </c>
    </row>
    <row r="18" spans="2:17" ht="60" x14ac:dyDescent="0.25">
      <c r="B18" s="56" t="s">
        <v>65</v>
      </c>
      <c r="C18" s="56">
        <v>2</v>
      </c>
      <c r="D18" s="64">
        <v>45615</v>
      </c>
      <c r="E18" s="64">
        <v>45614</v>
      </c>
      <c r="F18" s="56" t="s">
        <v>126</v>
      </c>
      <c r="G18" s="56">
        <v>304031708</v>
      </c>
      <c r="H18" s="59" t="s">
        <v>68</v>
      </c>
      <c r="I18" s="59" t="s">
        <v>69</v>
      </c>
      <c r="J18" s="60">
        <v>4946.78</v>
      </c>
      <c r="K18" s="59" t="s">
        <v>70</v>
      </c>
      <c r="L18" s="59" t="s">
        <v>106</v>
      </c>
      <c r="M18" s="61">
        <v>45630</v>
      </c>
      <c r="N18" s="61">
        <v>45630</v>
      </c>
      <c r="O18" s="61">
        <v>45792</v>
      </c>
      <c r="P18" s="62"/>
      <c r="Q18" s="63">
        <f t="shared" ref="Q18:Q42" si="0">+J18*$Q$14/100</f>
        <v>1236.6949999999999</v>
      </c>
    </row>
    <row r="19" spans="2:17" ht="30" x14ac:dyDescent="0.25">
      <c r="B19" s="56" t="s">
        <v>67</v>
      </c>
      <c r="C19" s="56">
        <v>2</v>
      </c>
      <c r="D19" s="64">
        <v>45615</v>
      </c>
      <c r="E19" s="64">
        <v>45615</v>
      </c>
      <c r="F19" s="56" t="s">
        <v>127</v>
      </c>
      <c r="G19" s="56">
        <v>305186533</v>
      </c>
      <c r="H19" s="59" t="s">
        <v>74</v>
      </c>
      <c r="I19" s="59" t="s">
        <v>73</v>
      </c>
      <c r="J19" s="60">
        <v>19999.88</v>
      </c>
      <c r="K19" s="59" t="s">
        <v>70</v>
      </c>
      <c r="L19" s="59" t="s">
        <v>107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5" x14ac:dyDescent="0.25">
      <c r="B20" s="56" t="s">
        <v>71</v>
      </c>
      <c r="C20" s="56">
        <v>2</v>
      </c>
      <c r="D20" s="64">
        <v>45615</v>
      </c>
      <c r="E20" s="64">
        <v>45615</v>
      </c>
      <c r="F20" s="56" t="s">
        <v>128</v>
      </c>
      <c r="G20" s="56">
        <v>303212367</v>
      </c>
      <c r="H20" s="59" t="s">
        <v>75</v>
      </c>
      <c r="I20" s="59" t="s">
        <v>72</v>
      </c>
      <c r="J20" s="60">
        <v>20276</v>
      </c>
      <c r="K20" s="59" t="s">
        <v>70</v>
      </c>
      <c r="L20" s="59" t="s">
        <v>108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ht="30" x14ac:dyDescent="0.25">
      <c r="B21" s="56" t="s">
        <v>76</v>
      </c>
      <c r="C21" s="56">
        <v>3</v>
      </c>
      <c r="D21" s="64">
        <v>45740</v>
      </c>
      <c r="E21" s="64">
        <v>45733</v>
      </c>
      <c r="F21" s="56" t="s">
        <v>129</v>
      </c>
      <c r="G21" s="56">
        <v>305717158</v>
      </c>
      <c r="H21" s="56" t="s">
        <v>118</v>
      </c>
      <c r="I21" s="56" t="s">
        <v>77</v>
      </c>
      <c r="J21" s="65">
        <v>100000</v>
      </c>
      <c r="K21" s="56" t="s">
        <v>56</v>
      </c>
      <c r="L21" s="56" t="s">
        <v>109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ht="30" x14ac:dyDescent="0.25">
      <c r="B22" s="56" t="s">
        <v>78</v>
      </c>
      <c r="C22" s="56">
        <v>3</v>
      </c>
      <c r="D22" s="64">
        <v>45740</v>
      </c>
      <c r="E22" s="64">
        <v>45740</v>
      </c>
      <c r="F22" s="56" t="s">
        <v>81</v>
      </c>
      <c r="G22" s="56">
        <v>2664</v>
      </c>
      <c r="H22" s="56" t="s">
        <v>87</v>
      </c>
      <c r="I22" s="56" t="s">
        <v>93</v>
      </c>
      <c r="J22" s="65">
        <v>10754.25</v>
      </c>
      <c r="K22" s="56" t="s">
        <v>56</v>
      </c>
      <c r="L22" s="56" t="s">
        <v>110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ht="30" x14ac:dyDescent="0.25">
      <c r="B23" s="56" t="s">
        <v>79</v>
      </c>
      <c r="C23" s="56">
        <v>3</v>
      </c>
      <c r="D23" s="64">
        <v>45740</v>
      </c>
      <c r="E23" s="64">
        <v>45740</v>
      </c>
      <c r="F23" s="56" t="s">
        <v>82</v>
      </c>
      <c r="G23" s="66" t="s">
        <v>102</v>
      </c>
      <c r="H23" s="56" t="s">
        <v>88</v>
      </c>
      <c r="I23" s="56" t="s">
        <v>94</v>
      </c>
      <c r="J23" s="65">
        <v>99770.15</v>
      </c>
      <c r="K23" s="56" t="s">
        <v>56</v>
      </c>
      <c r="L23" s="56" t="s">
        <v>111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ht="30" x14ac:dyDescent="0.25">
      <c r="B24" s="56" t="s">
        <v>80</v>
      </c>
      <c r="C24" s="56">
        <v>3</v>
      </c>
      <c r="D24" s="64">
        <v>45740</v>
      </c>
      <c r="E24" s="64">
        <v>45740</v>
      </c>
      <c r="F24" s="56" t="s">
        <v>83</v>
      </c>
      <c r="G24" s="56">
        <v>307125027</v>
      </c>
      <c r="H24" s="56" t="s">
        <v>89</v>
      </c>
      <c r="I24" s="56" t="s">
        <v>95</v>
      </c>
      <c r="J24" s="65">
        <v>10838.59</v>
      </c>
      <c r="K24" s="56" t="s">
        <v>56</v>
      </c>
      <c r="L24" s="56" t="s">
        <v>112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ht="30" x14ac:dyDescent="0.25">
      <c r="B25" s="56" t="s">
        <v>98</v>
      </c>
      <c r="C25" s="56">
        <v>3</v>
      </c>
      <c r="D25" s="64">
        <v>45740</v>
      </c>
      <c r="E25" s="64">
        <v>45740</v>
      </c>
      <c r="F25" s="56" t="s">
        <v>84</v>
      </c>
      <c r="G25" s="56">
        <v>167360177</v>
      </c>
      <c r="H25" s="56" t="s">
        <v>90</v>
      </c>
      <c r="I25" s="56" t="s">
        <v>96</v>
      </c>
      <c r="J25" s="65">
        <v>88367.5</v>
      </c>
      <c r="K25" s="56" t="s">
        <v>56</v>
      </c>
      <c r="L25" s="56" t="s">
        <v>113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60" x14ac:dyDescent="0.25">
      <c r="B26" s="56" t="s">
        <v>99</v>
      </c>
      <c r="C26" s="56">
        <v>3</v>
      </c>
      <c r="D26" s="64">
        <v>45740</v>
      </c>
      <c r="E26" s="64">
        <v>45740</v>
      </c>
      <c r="F26" s="56" t="s">
        <v>85</v>
      </c>
      <c r="G26" s="56">
        <v>303997875</v>
      </c>
      <c r="H26" s="56" t="s">
        <v>91</v>
      </c>
      <c r="I26" s="56" t="s">
        <v>101</v>
      </c>
      <c r="J26" s="65">
        <v>99317.28</v>
      </c>
      <c r="K26" s="56" t="s">
        <v>56</v>
      </c>
      <c r="L26" s="56" t="s">
        <v>114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ht="30" x14ac:dyDescent="0.25">
      <c r="B27" s="56" t="s">
        <v>100</v>
      </c>
      <c r="C27" s="56">
        <v>3</v>
      </c>
      <c r="D27" s="64">
        <v>45740</v>
      </c>
      <c r="E27" s="64">
        <v>45740</v>
      </c>
      <c r="F27" s="56" t="s">
        <v>86</v>
      </c>
      <c r="G27" s="56">
        <v>304828643</v>
      </c>
      <c r="H27" s="56" t="s">
        <v>92</v>
      </c>
      <c r="I27" s="56" t="s">
        <v>97</v>
      </c>
      <c r="J27" s="65">
        <v>100000</v>
      </c>
      <c r="K27" s="56" t="s">
        <v>56</v>
      </c>
      <c r="L27" s="56" t="s">
        <v>115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90" x14ac:dyDescent="0.25">
      <c r="B28" s="56" t="s">
        <v>116</v>
      </c>
      <c r="C28" s="56">
        <v>4</v>
      </c>
      <c r="D28" s="64">
        <v>45755</v>
      </c>
      <c r="E28" s="64">
        <v>45755</v>
      </c>
      <c r="F28" s="64" t="s">
        <v>117</v>
      </c>
      <c r="G28" s="56">
        <v>167371234</v>
      </c>
      <c r="H28" s="56" t="s">
        <v>120</v>
      </c>
      <c r="I28" s="56" t="s">
        <v>121</v>
      </c>
      <c r="J28" s="56">
        <v>100000</v>
      </c>
      <c r="K28" s="56" t="s">
        <v>134</v>
      </c>
      <c r="L28" s="56" t="s">
        <v>163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30" x14ac:dyDescent="0.25">
      <c r="B29" s="56" t="s">
        <v>122</v>
      </c>
      <c r="C29" s="56">
        <v>5</v>
      </c>
      <c r="D29" s="64">
        <v>45762</v>
      </c>
      <c r="E29" s="64">
        <v>45761</v>
      </c>
      <c r="F29" s="64" t="s">
        <v>130</v>
      </c>
      <c r="G29" s="67" t="s">
        <v>132</v>
      </c>
      <c r="H29" s="56" t="s">
        <v>131</v>
      </c>
      <c r="I29" s="56" t="s">
        <v>133</v>
      </c>
      <c r="J29" s="56">
        <v>15568.64</v>
      </c>
      <c r="K29" s="56" t="s">
        <v>70</v>
      </c>
      <c r="L29" s="56" t="s">
        <v>164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5" x14ac:dyDescent="0.25">
      <c r="B30" s="56" t="s">
        <v>135</v>
      </c>
      <c r="C30" s="56">
        <v>5</v>
      </c>
      <c r="D30" s="64">
        <v>45762</v>
      </c>
      <c r="E30" s="64">
        <v>45762</v>
      </c>
      <c r="F30" s="64" t="s">
        <v>136</v>
      </c>
      <c r="G30" s="56">
        <v>167385935</v>
      </c>
      <c r="H30" s="56" t="s">
        <v>137</v>
      </c>
      <c r="I30" s="56" t="s">
        <v>138</v>
      </c>
      <c r="J30" s="68">
        <v>20275.98</v>
      </c>
      <c r="K30" s="56" t="s">
        <v>70</v>
      </c>
      <c r="L30" s="56" t="s">
        <v>165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30" x14ac:dyDescent="0.25">
      <c r="B31" s="56" t="s">
        <v>142</v>
      </c>
      <c r="C31" s="56">
        <v>3</v>
      </c>
      <c r="D31" s="64">
        <v>45740</v>
      </c>
      <c r="E31" s="64">
        <v>45740</v>
      </c>
      <c r="F31" s="64" t="s">
        <v>139</v>
      </c>
      <c r="G31" s="56">
        <v>302723177</v>
      </c>
      <c r="H31" s="56" t="s">
        <v>140</v>
      </c>
      <c r="I31" s="56" t="s">
        <v>141</v>
      </c>
      <c r="J31" s="56">
        <v>100000</v>
      </c>
      <c r="K31" s="56" t="s">
        <v>56</v>
      </c>
      <c r="L31" s="56" t="s">
        <v>166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ht="30" x14ac:dyDescent="0.25">
      <c r="B32" s="56" t="s">
        <v>143</v>
      </c>
      <c r="C32" s="56">
        <v>7</v>
      </c>
      <c r="D32" s="64">
        <v>45999</v>
      </c>
      <c r="E32" s="64">
        <v>45996</v>
      </c>
      <c r="F32" s="64" t="s">
        <v>146</v>
      </c>
      <c r="G32" s="56">
        <v>300019480</v>
      </c>
      <c r="H32" s="56" t="s">
        <v>144</v>
      </c>
      <c r="I32" s="56" t="s">
        <v>145</v>
      </c>
      <c r="J32" s="56">
        <v>5037.3</v>
      </c>
      <c r="K32" s="56" t="s">
        <v>70</v>
      </c>
      <c r="L32" s="56" t="s">
        <v>167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5" x14ac:dyDescent="0.25">
      <c r="B33" s="56" t="s">
        <v>147</v>
      </c>
      <c r="C33" s="56">
        <v>8</v>
      </c>
      <c r="D33" s="64">
        <v>46022</v>
      </c>
      <c r="E33" s="64">
        <v>46010</v>
      </c>
      <c r="F33" s="64" t="s">
        <v>148</v>
      </c>
      <c r="G33" s="56">
        <v>307060622</v>
      </c>
      <c r="H33" s="56" t="s">
        <v>149</v>
      </c>
      <c r="I33" s="56" t="s">
        <v>150</v>
      </c>
      <c r="J33" s="56">
        <v>47255</v>
      </c>
      <c r="K33" s="56" t="s">
        <v>56</v>
      </c>
      <c r="L33" s="56" t="s">
        <v>168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ht="30" x14ac:dyDescent="0.25">
      <c r="B34" s="56" t="s">
        <v>151</v>
      </c>
      <c r="C34" s="56">
        <v>8</v>
      </c>
      <c r="D34" s="64">
        <v>46022</v>
      </c>
      <c r="E34" s="64">
        <v>46022</v>
      </c>
      <c r="F34" s="64" t="s">
        <v>154</v>
      </c>
      <c r="G34" s="56">
        <v>307511527</v>
      </c>
      <c r="H34" s="56" t="s">
        <v>155</v>
      </c>
      <c r="I34" s="56" t="s">
        <v>156</v>
      </c>
      <c r="J34" s="56">
        <v>39967.199999999997</v>
      </c>
      <c r="K34" s="56" t="s">
        <v>56</v>
      </c>
      <c r="L34" s="56" t="s">
        <v>169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30" x14ac:dyDescent="0.25">
      <c r="B35" s="56" t="s">
        <v>152</v>
      </c>
      <c r="C35" s="56">
        <v>8</v>
      </c>
      <c r="D35" s="64">
        <v>46022</v>
      </c>
      <c r="E35" s="64">
        <v>46022</v>
      </c>
      <c r="F35" s="64" t="s">
        <v>157</v>
      </c>
      <c r="G35" s="56">
        <v>307506569</v>
      </c>
      <c r="H35" s="56" t="s">
        <v>158</v>
      </c>
      <c r="I35" s="56" t="s">
        <v>159</v>
      </c>
      <c r="J35" s="56">
        <v>87067.5</v>
      </c>
      <c r="K35" s="56" t="s">
        <v>56</v>
      </c>
      <c r="L35" s="56" t="s">
        <v>170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25">
      <c r="B36" s="56" t="s">
        <v>153</v>
      </c>
      <c r="C36" s="56">
        <v>8</v>
      </c>
      <c r="D36" s="64">
        <v>46022</v>
      </c>
      <c r="E36" s="64">
        <v>46022</v>
      </c>
      <c r="F36" s="64" t="s">
        <v>160</v>
      </c>
      <c r="G36" s="56">
        <v>307502720</v>
      </c>
      <c r="H36" s="56" t="s">
        <v>161</v>
      </c>
      <c r="I36" s="56" t="s">
        <v>162</v>
      </c>
      <c r="J36" s="56">
        <v>63950.43</v>
      </c>
      <c r="K36" s="56" t="s">
        <v>56</v>
      </c>
      <c r="L36" s="56" t="s">
        <v>171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25">
      <c r="B37" s="56" t="s">
        <v>172</v>
      </c>
      <c r="C37" s="56">
        <v>9</v>
      </c>
      <c r="D37" s="64">
        <v>46084</v>
      </c>
      <c r="E37" s="64">
        <v>46084</v>
      </c>
      <c r="F37" s="64" t="s">
        <v>180</v>
      </c>
      <c r="G37" s="56">
        <v>167371234</v>
      </c>
      <c r="H37" s="76" t="s">
        <v>173</v>
      </c>
      <c r="I37" s="56" t="s">
        <v>174</v>
      </c>
      <c r="J37" s="65">
        <v>100000</v>
      </c>
      <c r="K37" s="56" t="s">
        <v>134</v>
      </c>
      <c r="L37" s="56" t="s">
        <v>175</v>
      </c>
      <c r="M37" s="64">
        <v>46107</v>
      </c>
      <c r="N37" s="64">
        <v>46111</v>
      </c>
      <c r="O37" s="56"/>
      <c r="P37" s="56"/>
      <c r="Q37" s="63">
        <f t="shared" si="0"/>
        <v>25000</v>
      </c>
    </row>
    <row r="38" spans="2:17" ht="15" customHeight="1" x14ac:dyDescent="0.25">
      <c r="B38" s="56" t="s">
        <v>176</v>
      </c>
      <c r="C38" s="56">
        <v>9</v>
      </c>
      <c r="D38" s="64">
        <v>46084</v>
      </c>
      <c r="E38" s="64">
        <v>46084</v>
      </c>
      <c r="F38" s="64" t="s">
        <v>181</v>
      </c>
      <c r="G38" s="56">
        <v>167385935</v>
      </c>
      <c r="H38" s="77" t="s">
        <v>137</v>
      </c>
      <c r="I38" s="56" t="s">
        <v>177</v>
      </c>
      <c r="J38" s="65">
        <v>92153.600000000006</v>
      </c>
      <c r="K38" s="56" t="s">
        <v>134</v>
      </c>
      <c r="L38" s="56" t="s">
        <v>165</v>
      </c>
      <c r="M38" s="64">
        <v>46107</v>
      </c>
      <c r="N38" s="64">
        <v>46111</v>
      </c>
      <c r="O38" s="56"/>
      <c r="P38" s="56"/>
      <c r="Q38" s="63">
        <f t="shared" si="0"/>
        <v>23038.400000000001</v>
      </c>
    </row>
    <row r="39" spans="2:17" ht="15" customHeight="1" x14ac:dyDescent="0.25">
      <c r="B39" s="56" t="s">
        <v>178</v>
      </c>
      <c r="C39" s="56">
        <v>10</v>
      </c>
      <c r="D39" s="64">
        <v>46149</v>
      </c>
      <c r="E39" s="64">
        <v>46148</v>
      </c>
      <c r="F39" s="64" t="s">
        <v>182</v>
      </c>
      <c r="G39" s="56">
        <v>307393979</v>
      </c>
      <c r="H39" s="77" t="s">
        <v>184</v>
      </c>
      <c r="I39" s="56" t="s">
        <v>183</v>
      </c>
      <c r="J39" s="65">
        <v>79999.92</v>
      </c>
      <c r="K39" t="s">
        <v>179</v>
      </c>
      <c r="L39" s="56" t="s">
        <v>185</v>
      </c>
      <c r="M39" s="64"/>
      <c r="N39" s="64"/>
      <c r="O39" s="56"/>
      <c r="P39" s="56"/>
      <c r="Q39" s="63">
        <f t="shared" si="0"/>
        <v>19999.98</v>
      </c>
    </row>
    <row r="40" spans="2:17" ht="15" customHeight="1" x14ac:dyDescent="0.25">
      <c r="B40" s="56" t="s">
        <v>186</v>
      </c>
      <c r="C40" s="56">
        <v>11</v>
      </c>
      <c r="D40" s="64">
        <v>46160</v>
      </c>
      <c r="E40" s="64">
        <v>46160</v>
      </c>
      <c r="F40" s="64" t="s">
        <v>187</v>
      </c>
      <c r="G40" s="56">
        <v>303212367</v>
      </c>
      <c r="H40" s="91" t="s">
        <v>188</v>
      </c>
      <c r="I40" s="56" t="s">
        <v>189</v>
      </c>
      <c r="J40" s="65">
        <v>98536.05</v>
      </c>
      <c r="K40" s="56" t="s">
        <v>134</v>
      </c>
      <c r="L40" s="56" t="s">
        <v>190</v>
      </c>
      <c r="M40" s="64"/>
      <c r="N40" s="64"/>
      <c r="O40" s="56"/>
      <c r="P40" s="56"/>
      <c r="Q40" s="63">
        <f t="shared" si="0"/>
        <v>24634.012500000001</v>
      </c>
    </row>
    <row r="41" spans="2:17" x14ac:dyDescent="0.25">
      <c r="B41" s="56"/>
      <c r="C41" s="56"/>
      <c r="D41" s="64"/>
      <c r="E41" s="64"/>
      <c r="F41" s="64"/>
      <c r="G41" s="56"/>
      <c r="H41" s="56"/>
      <c r="I41" s="56"/>
      <c r="J41" s="56"/>
      <c r="K41" s="56"/>
      <c r="L41" s="56"/>
      <c r="M41" s="64"/>
      <c r="N41" s="64"/>
      <c r="O41" s="56"/>
      <c r="P41" s="56"/>
      <c r="Q41" s="63">
        <f t="shared" si="0"/>
        <v>0</v>
      </c>
    </row>
    <row r="42" spans="2:17" x14ac:dyDescent="0.25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63">
        <f t="shared" si="0"/>
        <v>0</v>
      </c>
    </row>
    <row r="43" spans="2:17" ht="45.75" customHeight="1" x14ac:dyDescent="0.25">
      <c r="B43" s="79" t="s">
        <v>46</v>
      </c>
      <c r="C43" s="79"/>
      <c r="D43" s="79"/>
      <c r="E43" s="79"/>
      <c r="F43" s="79"/>
      <c r="G43" s="79"/>
      <c r="H43" s="79"/>
      <c r="I43" s="79"/>
      <c r="J43" s="79"/>
      <c r="K43" s="79"/>
      <c r="L43" s="57"/>
      <c r="M43" s="82" t="s">
        <v>42</v>
      </c>
      <c r="N43" s="82"/>
      <c r="O43" s="82"/>
      <c r="P43" s="82"/>
      <c r="Q43" s="82"/>
    </row>
    <row r="44" spans="2:17" ht="17.25" customHeight="1" x14ac:dyDescent="0.25">
      <c r="B44" s="78" t="s">
        <v>47</v>
      </c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</row>
    <row r="45" spans="2:17" x14ac:dyDescent="0.25"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</row>
    <row r="47" spans="2:17" x14ac:dyDescent="0.25">
      <c r="K47" t="s">
        <v>52</v>
      </c>
    </row>
  </sheetData>
  <mergeCells count="22"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  <mergeCell ref="B44:Q45"/>
    <mergeCell ref="B43:K43"/>
    <mergeCell ref="L11:L14"/>
    <mergeCell ref="I11:I14"/>
    <mergeCell ref="J11:J14"/>
    <mergeCell ref="K11:K14"/>
    <mergeCell ref="M43:Q43"/>
    <mergeCell ref="M11:M14"/>
    <mergeCell ref="N11:N14"/>
    <mergeCell ref="O11:O14"/>
    <mergeCell ref="P11:P14"/>
    <mergeCell ref="Q11:Q12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5" x14ac:dyDescent="0.25"/>
  <cols>
    <col min="1" max="1" width="2.5703125" customWidth="1"/>
    <col min="3" max="3" width="53.7109375" customWidth="1"/>
    <col min="4" max="4" width="24.7109375" customWidth="1"/>
    <col min="5" max="5" width="27.7109375" customWidth="1"/>
    <col min="6" max="6" width="19.7109375" customWidth="1"/>
    <col min="7" max="7" width="14.7109375" customWidth="1"/>
  </cols>
  <sheetData>
    <row r="2" spans="3:4" x14ac:dyDescent="0.25">
      <c r="C2" s="48" t="s">
        <v>44</v>
      </c>
    </row>
    <row r="3" spans="3:4" ht="9" customHeight="1" thickBot="1" x14ac:dyDescent="0.3"/>
    <row r="4" spans="3:4" s="7" customFormat="1" ht="13.5" thickBot="1" x14ac:dyDescent="0.3">
      <c r="C4" s="6" t="s">
        <v>13</v>
      </c>
      <c r="D4" s="47">
        <v>1576379</v>
      </c>
    </row>
    <row r="5" spans="3:4" s="7" customFormat="1" ht="13.5" thickBot="1" x14ac:dyDescent="0.3">
      <c r="C5" s="8"/>
      <c r="D5" s="9"/>
    </row>
    <row r="6" spans="3:4" s="7" customFormat="1" ht="25.5" x14ac:dyDescent="0.25">
      <c r="C6" s="19" t="s">
        <v>48</v>
      </c>
      <c r="D6" s="40">
        <v>0.8</v>
      </c>
    </row>
    <row r="7" spans="3:4" s="7" customFormat="1" ht="25.5" x14ac:dyDescent="0.25">
      <c r="C7" s="20" t="s">
        <v>49</v>
      </c>
      <c r="D7" s="41">
        <f>D4*D6</f>
        <v>1261103.2000000002</v>
      </c>
    </row>
    <row r="8" spans="3:4" s="7" customFormat="1" ht="25.5" x14ac:dyDescent="0.25">
      <c r="C8" s="20" t="s">
        <v>14</v>
      </c>
      <c r="D8" s="41">
        <f>D4-D13-D14</f>
        <v>1261104</v>
      </c>
    </row>
    <row r="9" spans="3:4" s="7" customFormat="1" ht="26.25" thickBot="1" x14ac:dyDescent="0.3">
      <c r="C9" s="21" t="s">
        <v>15</v>
      </c>
      <c r="D9" s="42">
        <f>D8/D4</f>
        <v>0.80000050749217033</v>
      </c>
    </row>
    <row r="10" spans="3:4" s="7" customFormat="1" ht="4.5" customHeight="1" thickBot="1" x14ac:dyDescent="0.3">
      <c r="C10" s="22"/>
      <c r="D10" s="43"/>
    </row>
    <row r="11" spans="3:4" s="7" customFormat="1" ht="25.5" x14ac:dyDescent="0.25">
      <c r="C11" s="23" t="s">
        <v>16</v>
      </c>
      <c r="D11" s="44">
        <v>0.2</v>
      </c>
    </row>
    <row r="12" spans="3:4" s="7" customFormat="1" ht="25.5" x14ac:dyDescent="0.25">
      <c r="C12" s="20" t="s">
        <v>50</v>
      </c>
      <c r="D12" s="41">
        <f>D4*D11</f>
        <v>315275.80000000005</v>
      </c>
    </row>
    <row r="13" spans="3:4" s="7" customFormat="1" ht="25.5" x14ac:dyDescent="0.25">
      <c r="C13" s="20" t="s">
        <v>17</v>
      </c>
      <c r="D13" s="41">
        <v>315275</v>
      </c>
    </row>
    <row r="14" spans="3:4" s="7" customFormat="1" ht="25.5" x14ac:dyDescent="0.25">
      <c r="C14" s="24" t="s">
        <v>18</v>
      </c>
      <c r="D14" s="45">
        <f>E51</f>
        <v>0</v>
      </c>
    </row>
    <row r="15" spans="3:4" s="7" customFormat="1" ht="26.25" thickBot="1" x14ac:dyDescent="0.3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3">
      <c r="C16" s="25"/>
      <c r="D16" s="46"/>
    </row>
    <row r="17" spans="2:7" s="7" customFormat="1" ht="12.75" x14ac:dyDescent="0.25">
      <c r="C17" s="26" t="s">
        <v>20</v>
      </c>
      <c r="D17" s="44">
        <f>D11/D6</f>
        <v>0.25</v>
      </c>
    </row>
    <row r="18" spans="2:7" s="7" customFormat="1" ht="26.25" thickBot="1" x14ac:dyDescent="0.3">
      <c r="C18" s="21" t="s">
        <v>21</v>
      </c>
      <c r="D18" s="42">
        <f>D13/D8</f>
        <v>0.24999920704398684</v>
      </c>
    </row>
    <row r="19" spans="2:7" s="7" customFormat="1" ht="13.5" thickBot="1" x14ac:dyDescent="0.3">
      <c r="C19" s="27"/>
      <c r="D19" s="28"/>
    </row>
    <row r="20" spans="2:7" ht="15.75" thickBot="1" x14ac:dyDescent="0.3"/>
    <row r="21" spans="2:7" ht="45" x14ac:dyDescent="0.2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2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2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2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2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2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2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2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2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2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2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2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.75" thickBot="1" x14ac:dyDescent="0.3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2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Ineta Petraškienė</cp:lastModifiedBy>
  <cp:lastPrinted>2025-12-08T11:33:30Z</cp:lastPrinted>
  <dcterms:created xsi:type="dcterms:W3CDTF">2024-03-19T10:39:26Z</dcterms:created>
  <dcterms:modified xsi:type="dcterms:W3CDTF">2026-05-20T13:36:50Z</dcterms:modified>
</cp:coreProperties>
</file>